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 filterPrivacy="1"/>
  <bookViews>
    <workbookView xWindow="0" yWindow="0" windowWidth="21720" windowHeight="12645" activeTab="0"/>
  </bookViews>
  <sheets>
    <sheet name="体检名单" sheetId="2" r:id="rId1"/>
  </sheets>
  <definedNames>
    <definedName name="_xlnm._FilterDatabase" localSheetId="0" hidden="1">'体检名单'!$A$2:$I$2</definedName>
  </definedNames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<sst xmlns="http://schemas.openxmlformats.org/spreadsheetml/2006/main" count="171" uniqueCount="99">
  <si>
    <t>序号</t>
  </si>
  <si>
    <t>姓名</t>
  </si>
  <si>
    <t>报考单位</t>
  </si>
  <si>
    <t>报考职位</t>
  </si>
  <si>
    <t>笔试成绩</t>
  </si>
  <si>
    <t>面试成绩</t>
  </si>
  <si>
    <t>总分</t>
  </si>
  <si>
    <t>权重
总成绩</t>
  </si>
  <si>
    <t>招聘计划</t>
  </si>
  <si>
    <t>岗位
排名</t>
  </si>
  <si>
    <t>辽宁省妇幼保健院</t>
  </si>
  <si>
    <t>儿康科2</t>
  </si>
  <si>
    <t>儿康科3</t>
  </si>
  <si>
    <t>辽宁省妇幼保健院</t>
  </si>
  <si>
    <t>护理1</t>
  </si>
  <si>
    <t>护理2</t>
  </si>
  <si>
    <t xml:space="preserve"> 辽宁省妇幼保健院2021年编外（派遣制第三批）人员招聘体检人员名单</t>
  </si>
  <si>
    <t>于李佳明</t>
  </si>
  <si>
    <t>李永超</t>
  </si>
  <si>
    <t>罗姗姗</t>
  </si>
  <si>
    <t>郑晓芹</t>
  </si>
  <si>
    <t>郭芷桐</t>
  </si>
  <si>
    <t>李婉玉</t>
  </si>
  <si>
    <t>解舒荔</t>
  </si>
  <si>
    <t>付晓菲</t>
  </si>
  <si>
    <t>护理3</t>
  </si>
  <si>
    <t>丁苗苗</t>
  </si>
  <si>
    <t>护理4</t>
  </si>
  <si>
    <t>季琦</t>
  </si>
  <si>
    <t>张金香</t>
  </si>
  <si>
    <t>护理5</t>
  </si>
  <si>
    <t>洪雪姣</t>
  </si>
  <si>
    <t>李宇鑫</t>
  </si>
  <si>
    <t>李雪</t>
  </si>
  <si>
    <t>贺闯</t>
  </si>
  <si>
    <t>吴楠</t>
  </si>
  <si>
    <t>护理6</t>
  </si>
  <si>
    <t>郭明明</t>
  </si>
  <si>
    <t>陈景</t>
  </si>
  <si>
    <t>李欣怡</t>
  </si>
  <si>
    <t>护理7</t>
  </si>
  <si>
    <t>纪楠</t>
  </si>
  <si>
    <t>孙婕</t>
  </si>
  <si>
    <t>陈思奇</t>
  </si>
  <si>
    <t>武雅立</t>
  </si>
  <si>
    <t>助产</t>
  </si>
  <si>
    <t>程爽</t>
  </si>
  <si>
    <t>罗虓</t>
  </si>
  <si>
    <t>小儿外科2</t>
  </si>
  <si>
    <t>林资咏</t>
  </si>
  <si>
    <t>小儿外科3</t>
  </si>
  <si>
    <t>于鹏飞</t>
  </si>
  <si>
    <t>乳腺外科2</t>
  </si>
  <si>
    <t>刘艳</t>
  </si>
  <si>
    <t>盆底康复中心</t>
  </si>
  <si>
    <t>田立刚</t>
  </si>
  <si>
    <t>麻醉科1</t>
  </si>
  <si>
    <t>王鹤胜</t>
  </si>
  <si>
    <t>麻醉科3</t>
  </si>
  <si>
    <t>兰欣新</t>
  </si>
  <si>
    <t>妇二科1</t>
  </si>
  <si>
    <t>唐宇星</t>
  </si>
  <si>
    <t>李思思</t>
  </si>
  <si>
    <t>妇二科2</t>
  </si>
  <si>
    <t>季雨桐</t>
  </si>
  <si>
    <t>新生儿科</t>
  </si>
  <si>
    <t>关东蔚</t>
  </si>
  <si>
    <t>儿科</t>
  </si>
  <si>
    <t>沈一</t>
  </si>
  <si>
    <t>儿康科1</t>
  </si>
  <si>
    <t>肖楠</t>
  </si>
  <si>
    <t>曹琳</t>
  </si>
  <si>
    <t>冯百慧</t>
  </si>
  <si>
    <t>陶宁</t>
  </si>
  <si>
    <t>中医科1</t>
  </si>
  <si>
    <t>裴旭洋</t>
  </si>
  <si>
    <t>中医科2</t>
  </si>
  <si>
    <t>汤越</t>
  </si>
  <si>
    <t>检验科1</t>
  </si>
  <si>
    <t>于跃</t>
  </si>
  <si>
    <t>药剂科1</t>
  </si>
  <si>
    <t>何雅楠</t>
  </si>
  <si>
    <t>药剂科2</t>
  </si>
  <si>
    <t>金思宇</t>
  </si>
  <si>
    <t>人类精子库</t>
  </si>
  <si>
    <t>赵晓婷</t>
  </si>
  <si>
    <t>病理科2</t>
  </si>
  <si>
    <t>吴洋</t>
  </si>
  <si>
    <t>科教科</t>
  </si>
  <si>
    <t>张文贺</t>
  </si>
  <si>
    <t>总务科1</t>
  </si>
  <si>
    <t>任思琦</t>
  </si>
  <si>
    <t>总务科2</t>
  </si>
  <si>
    <t>罗金铎</t>
  </si>
  <si>
    <t>总务科3</t>
  </si>
  <si>
    <t>李畅</t>
  </si>
  <si>
    <t>收款员</t>
  </si>
  <si>
    <t>王超</t>
  </si>
  <si>
    <t>无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</si>
</sst>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3"/>
      <scheme val="minor"/>
    </font>
    <font>
      <b/>
      <sz val="14"/>
      <color theme="1"/>
      <name val="宋体"/>
      <family val="3"/>
    </font>
    <font>
      <sz val="11"/>
      <color theme="1"/>
      <name val="宋体"/>
      <family val="3"/>
    </font>
    <font>
      <b/>
      <sz val="10"/>
      <color theme="1"/>
      <name val="宋体"/>
      <family val="3"/>
    </font>
    <font>
      <b/>
      <sz val="10"/>
      <name val="宋体"/>
      <family val="3"/>
    </font>
    <font>
      <sz val="10"/>
      <color theme="1"/>
      <name val="宋体"/>
      <family val="3"/>
    </font>
    <font>
      <sz val="12"/>
      <color theme="1"/>
      <name val="宋体"/>
      <family val="3"/>
    </font>
    <font>
      <sz val="12"/>
      <name val="宋体"/>
      <family val="3"/>
    </font>
    <font>
      <sz val="14"/>
      <color theme="1"/>
      <name val="宋体"/>
      <family val="3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30">
    <xf numFmtId="0" fontId="0" fillId="0" borderId="0" xfId="0"/>
    <xf numFmtId="0" fontId="4" fillId="0" borderId="0" xfId="20" applyFont="1" applyAlignment="1">
      <alignment vertical="center"/>
      <protection/>
    </xf>
    <xf numFmtId="0" fontId="5" fillId="2" borderId="1" xfId="20" applyFont="1" applyFill="1" applyBorder="1" applyAlignment="1">
      <alignment horizontal="center" vertical="center"/>
      <protection/>
    </xf>
    <xf numFmtId="49" fontId="5" fillId="2" borderId="1" xfId="20" applyNumberFormat="1" applyFont="1" applyFill="1" applyBorder="1" applyAlignment="1">
      <alignment horizontal="center" vertical="center"/>
      <protection/>
    </xf>
    <xf numFmtId="0" fontId="5" fillId="2" borderId="1" xfId="20" applyFont="1" applyFill="1" applyBorder="1" applyAlignment="1">
      <alignment horizontal="center" vertical="center" wrapText="1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7" fillId="0" borderId="0" xfId="20" applyFont="1" applyAlignment="1">
      <alignment vertical="center"/>
      <protection/>
    </xf>
    <xf numFmtId="0" fontId="8" fillId="0" borderId="1" xfId="20" applyFont="1" applyBorder="1" applyAlignment="1">
      <alignment horizontal="center" vertical="center"/>
      <protection/>
    </xf>
    <xf numFmtId="49" fontId="8" fillId="0" borderId="1" xfId="20" applyNumberFormat="1" applyFont="1" applyFill="1" applyBorder="1" applyAlignment="1">
      <alignment horizontal="center" vertical="center"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49" fontId="8" fillId="0" borderId="1" xfId="20" applyNumberFormat="1" applyFont="1" applyFill="1" applyBorder="1" applyAlignment="1">
      <alignment horizontal="center" vertical="center" wrapText="1"/>
      <protection/>
    </xf>
    <xf numFmtId="49" fontId="9" fillId="0" borderId="1" xfId="20" applyNumberFormat="1" applyFont="1" applyFill="1" applyBorder="1" applyAlignment="1">
      <alignment horizontal="center" vertical="center" wrapText="1"/>
      <protection/>
    </xf>
    <xf numFmtId="0" fontId="8" fillId="0" borderId="1" xfId="20" applyFont="1" applyFill="1" applyBorder="1" applyAlignment="1">
      <alignment horizontal="center" vertical="center"/>
      <protection/>
    </xf>
    <xf numFmtId="49" fontId="9" fillId="0" borderId="1" xfId="20" applyNumberFormat="1" applyFont="1" applyFill="1" applyBorder="1" applyAlignment="1">
      <alignment horizontal="center" vertical="center"/>
      <protection/>
    </xf>
    <xf numFmtId="0" fontId="9" fillId="0" borderId="1" xfId="20" applyFont="1" applyFill="1" applyBorder="1" applyAlignment="1">
      <alignment horizontal="center" vertical="center"/>
      <protection/>
    </xf>
    <xf numFmtId="0" fontId="4" fillId="0" borderId="0" xfId="20" applyFont="1" applyAlignment="1">
      <alignment horizontal="center" vertical="center"/>
      <protection/>
    </xf>
    <xf numFmtId="49" fontId="10" fillId="0" borderId="0" xfId="20" applyNumberFormat="1" applyFont="1" applyAlignment="1">
      <alignment horizontal="center" vertical="center"/>
      <protection/>
    </xf>
    <xf numFmtId="0" fontId="10" fillId="0" borderId="0" xfId="20" applyFont="1" applyAlignment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0" fontId="8" fillId="0" borderId="1" xfId="21" applyNumberFormat="1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 wrapText="1"/>
      <protection/>
    </xf>
    <xf numFmtId="0" fontId="3" fillId="0" borderId="2" xfId="20" applyFont="1" applyBorder="1" applyAlignment="1">
      <alignment horizontal="center" vertical="center"/>
      <protection/>
    </xf>
    <xf numFmtId="0" fontId="8" fillId="0" borderId="1" xfId="21" applyNumberFormat="1" applyFont="1" applyBorder="1" applyAlignment="1">
      <alignment horizontal="center" vertical="center"/>
      <protection/>
    </xf>
    <xf numFmtId="0" fontId="8" fillId="0" borderId="3" xfId="21" applyNumberFormat="1" applyFont="1" applyBorder="1" applyAlignment="1">
      <alignment horizontal="center" vertical="center"/>
      <protection/>
    </xf>
    <xf numFmtId="0" fontId="8" fillId="0" borderId="4" xfId="21" applyNumberFormat="1" applyFont="1" applyBorder="1" applyAlignment="1">
      <alignment horizontal="center" vertical="center"/>
      <protection/>
    </xf>
    <xf numFmtId="0" fontId="8" fillId="0" borderId="5" xfId="21" applyNumberFormat="1" applyFont="1" applyBorder="1" applyAlignment="1">
      <alignment horizontal="center" vertical="center"/>
      <protection/>
    </xf>
    <xf numFmtId="0" fontId="8" fillId="3" borderId="3" xfId="21" applyNumberFormat="1" applyFont="1" applyFill="1" applyBorder="1" applyAlignment="1">
      <alignment horizontal="center" vertical="center"/>
      <protection/>
    </xf>
    <xf numFmtId="0" fontId="8" fillId="3" borderId="5" xfId="21" applyNumberFormat="1" applyFont="1" applyFill="1" applyBorder="1" applyAlignment="1">
      <alignment horizontal="center" vertical="center"/>
      <protection/>
    </xf>
    <xf numFmtId="0" fontId="8" fillId="3" borderId="4" xfId="21" applyNumberFormat="1" applyFont="1" applyFill="1" applyBorder="1" applyAlignment="1">
      <alignment horizontal="center" vertical="center"/>
      <protection/>
    </xf>
    <xf numFmtId="49" fontId="10" fillId="0" borderId="1" xfId="20" applyNumberFormat="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常规 3" xfId="21"/>
    <cellStyle name="常规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workbookViewId="0" topLeftCell="A40">
      <selection activeCell="I53" sqref="I53:I54"/>
    </sheetView>
  </sheetViews>
  <sheetFormatPr defaultColWidth="9.140625" defaultRowHeight="15"/>
  <cols>
    <col min="1" max="1" width="4.57421875" style="15" customWidth="1"/>
    <col min="2" max="2" width="9.8515625" style="15" customWidth="1"/>
    <col min="3" max="3" width="18.28125" style="15" customWidth="1"/>
    <col min="4" max="4" width="16.28125" style="15" bestFit="1" customWidth="1"/>
    <col min="5" max="5" width="9.421875" style="16" customWidth="1"/>
    <col min="6" max="6" width="11.8515625" style="17" customWidth="1"/>
    <col min="7" max="7" width="9.140625" style="17" hidden="1" customWidth="1"/>
    <col min="8" max="8" width="9.421875" style="17" customWidth="1"/>
    <col min="9" max="9" width="16.57421875" style="15" customWidth="1"/>
    <col min="10" max="10" width="12.421875" style="1" customWidth="1"/>
    <col min="11" max="16384" width="9.00390625" style="1" customWidth="1"/>
  </cols>
  <sheetData>
    <row r="1" spans="1:10" ht="41.25" customHeight="1">
      <c r="A1" s="20" t="s">
        <v>16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6" customFormat="1" ht="29.25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4" t="s">
        <v>6</v>
      </c>
      <c r="H2" s="5" t="s">
        <v>7</v>
      </c>
      <c r="I2" s="2" t="s">
        <v>8</v>
      </c>
      <c r="J2" s="2" t="s">
        <v>9</v>
      </c>
    </row>
    <row r="3" spans="1:10" ht="24.95" customHeight="1">
      <c r="A3" s="7">
        <v>1</v>
      </c>
      <c r="B3" s="7" t="s">
        <v>17</v>
      </c>
      <c r="C3" s="7" t="s">
        <v>10</v>
      </c>
      <c r="D3" s="7" t="s">
        <v>14</v>
      </c>
      <c r="E3" s="8">
        <v>70</v>
      </c>
      <c r="F3" s="9">
        <v>76</v>
      </c>
      <c r="G3" s="10">
        <f>E3+F3</f>
        <v>146</v>
      </c>
      <c r="H3" s="11">
        <f>E3*0.4+F3*0.6</f>
        <v>73.6</v>
      </c>
      <c r="I3" s="22">
        <v>5</v>
      </c>
      <c r="J3" s="7">
        <v>1</v>
      </c>
    </row>
    <row r="4" spans="1:10" ht="24.95" customHeight="1">
      <c r="A4" s="7">
        <v>2</v>
      </c>
      <c r="B4" s="7" t="s">
        <v>18</v>
      </c>
      <c r="C4" s="7" t="s">
        <v>10</v>
      </c>
      <c r="D4" s="7" t="s">
        <v>14</v>
      </c>
      <c r="E4" s="8">
        <v>64</v>
      </c>
      <c r="F4" s="12">
        <v>72</v>
      </c>
      <c r="G4" s="10">
        <f aca="true" t="shared" si="0" ref="G4:G30">E4+F4</f>
        <v>136</v>
      </c>
      <c r="H4" s="11">
        <f aca="true" t="shared" si="1" ref="H4:H30">E4*0.4+F4*0.6</f>
        <v>68.8</v>
      </c>
      <c r="I4" s="22"/>
      <c r="J4" s="7">
        <v>2</v>
      </c>
    </row>
    <row r="5" spans="1:10" ht="24.95" customHeight="1">
      <c r="A5" s="7">
        <v>3</v>
      </c>
      <c r="B5" s="7" t="s">
        <v>21</v>
      </c>
      <c r="C5" s="7" t="s">
        <v>10</v>
      </c>
      <c r="D5" s="7" t="s">
        <v>14</v>
      </c>
      <c r="E5" s="8">
        <v>51</v>
      </c>
      <c r="F5" s="12">
        <v>77</v>
      </c>
      <c r="G5" s="10">
        <f t="shared" si="0"/>
        <v>128</v>
      </c>
      <c r="H5" s="11">
        <f t="shared" si="1"/>
        <v>66.6</v>
      </c>
      <c r="I5" s="22"/>
      <c r="J5" s="7">
        <v>3</v>
      </c>
    </row>
    <row r="6" spans="1:10" ht="24.95" customHeight="1">
      <c r="A6" s="7">
        <v>4</v>
      </c>
      <c r="B6" s="7" t="s">
        <v>19</v>
      </c>
      <c r="C6" s="7" t="s">
        <v>10</v>
      </c>
      <c r="D6" s="7" t="s">
        <v>14</v>
      </c>
      <c r="E6" s="8">
        <v>61</v>
      </c>
      <c r="F6" s="12">
        <v>70</v>
      </c>
      <c r="G6" s="10">
        <f t="shared" si="0"/>
        <v>131</v>
      </c>
      <c r="H6" s="11">
        <f t="shared" si="1"/>
        <v>66.4</v>
      </c>
      <c r="I6" s="22"/>
      <c r="J6" s="7">
        <v>4</v>
      </c>
    </row>
    <row r="7" spans="1:10" ht="24.95" customHeight="1">
      <c r="A7" s="7">
        <v>5</v>
      </c>
      <c r="B7" s="7" t="s">
        <v>20</v>
      </c>
      <c r="C7" s="7" t="s">
        <v>10</v>
      </c>
      <c r="D7" s="7" t="s">
        <v>14</v>
      </c>
      <c r="E7" s="13">
        <v>54</v>
      </c>
      <c r="F7" s="14">
        <v>74</v>
      </c>
      <c r="G7" s="10">
        <f t="shared" si="0"/>
        <v>128</v>
      </c>
      <c r="H7" s="11">
        <f t="shared" si="1"/>
        <v>66</v>
      </c>
      <c r="I7" s="22"/>
      <c r="J7" s="7">
        <v>5</v>
      </c>
    </row>
    <row r="8" spans="1:10" ht="24.95" customHeight="1">
      <c r="A8" s="7">
        <v>6</v>
      </c>
      <c r="B8" s="7" t="s">
        <v>23</v>
      </c>
      <c r="C8" s="7" t="s">
        <v>10</v>
      </c>
      <c r="D8" s="7" t="s">
        <v>15</v>
      </c>
      <c r="E8" s="8">
        <v>63</v>
      </c>
      <c r="F8" s="12">
        <v>86.33</v>
      </c>
      <c r="G8" s="10">
        <f t="shared" si="0"/>
        <v>149.32999999999998</v>
      </c>
      <c r="H8" s="11">
        <f t="shared" si="1"/>
        <v>76.99799999999999</v>
      </c>
      <c r="I8" s="23">
        <v>3</v>
      </c>
      <c r="J8" s="7">
        <v>1</v>
      </c>
    </row>
    <row r="9" spans="1:10" ht="24.95" customHeight="1">
      <c r="A9" s="7">
        <v>7</v>
      </c>
      <c r="B9" s="7" t="s">
        <v>22</v>
      </c>
      <c r="C9" s="7" t="s">
        <v>10</v>
      </c>
      <c r="D9" s="7" t="s">
        <v>15</v>
      </c>
      <c r="E9" s="8">
        <v>58</v>
      </c>
      <c r="F9" s="12">
        <v>72.66</v>
      </c>
      <c r="G9" s="10">
        <f t="shared" si="0"/>
        <v>130.66</v>
      </c>
      <c r="H9" s="11">
        <f t="shared" si="1"/>
        <v>66.79599999999999</v>
      </c>
      <c r="I9" s="24"/>
      <c r="J9" s="7">
        <v>2</v>
      </c>
    </row>
    <row r="10" spans="1:10" ht="24.95" customHeight="1">
      <c r="A10" s="7">
        <v>8</v>
      </c>
      <c r="B10" s="7" t="s">
        <v>24</v>
      </c>
      <c r="C10" s="7" t="s">
        <v>10</v>
      </c>
      <c r="D10" s="7" t="s">
        <v>25</v>
      </c>
      <c r="E10" s="8">
        <v>53</v>
      </c>
      <c r="F10" s="14">
        <v>75</v>
      </c>
      <c r="G10" s="10">
        <f t="shared" si="0"/>
        <v>128</v>
      </c>
      <c r="H10" s="11">
        <f t="shared" si="1"/>
        <v>66.2</v>
      </c>
      <c r="I10" s="18">
        <v>1</v>
      </c>
      <c r="J10" s="7">
        <v>1</v>
      </c>
    </row>
    <row r="11" spans="1:10" ht="24.95" customHeight="1">
      <c r="A11" s="7">
        <v>9</v>
      </c>
      <c r="B11" s="7" t="s">
        <v>28</v>
      </c>
      <c r="C11" s="7" t="s">
        <v>10</v>
      </c>
      <c r="D11" s="7" t="s">
        <v>27</v>
      </c>
      <c r="E11" s="8">
        <v>50</v>
      </c>
      <c r="F11" s="12">
        <v>86</v>
      </c>
      <c r="G11" s="10">
        <f t="shared" si="0"/>
        <v>136</v>
      </c>
      <c r="H11" s="11">
        <f t="shared" si="1"/>
        <v>71.6</v>
      </c>
      <c r="I11" s="23">
        <v>3</v>
      </c>
      <c r="J11" s="7">
        <v>1</v>
      </c>
    </row>
    <row r="12" spans="1:10" ht="24.95" customHeight="1">
      <c r="A12" s="7">
        <v>10</v>
      </c>
      <c r="B12" s="7" t="s">
        <v>26</v>
      </c>
      <c r="C12" s="7" t="s">
        <v>10</v>
      </c>
      <c r="D12" s="7" t="s">
        <v>27</v>
      </c>
      <c r="E12" s="8">
        <v>71</v>
      </c>
      <c r="F12" s="12">
        <v>68.33</v>
      </c>
      <c r="G12" s="10">
        <f t="shared" si="0"/>
        <v>139.32999999999998</v>
      </c>
      <c r="H12" s="11">
        <f t="shared" si="1"/>
        <v>69.398</v>
      </c>
      <c r="I12" s="24"/>
      <c r="J12" s="7">
        <v>2</v>
      </c>
    </row>
    <row r="13" spans="1:10" ht="24.95" customHeight="1">
      <c r="A13" s="7">
        <v>11</v>
      </c>
      <c r="B13" s="7" t="s">
        <v>31</v>
      </c>
      <c r="C13" s="7" t="s">
        <v>10</v>
      </c>
      <c r="D13" s="7" t="s">
        <v>30</v>
      </c>
      <c r="E13" s="8">
        <v>61</v>
      </c>
      <c r="F13" s="12">
        <v>87.33</v>
      </c>
      <c r="G13" s="10">
        <f>E13+F13</f>
        <v>148.32999999999998</v>
      </c>
      <c r="H13" s="11">
        <f>E13*0.4+F13*0.6</f>
        <v>76.798</v>
      </c>
      <c r="I13" s="22">
        <v>5</v>
      </c>
      <c r="J13" s="7">
        <v>1</v>
      </c>
    </row>
    <row r="14" spans="1:10" ht="24.95" customHeight="1">
      <c r="A14" s="7">
        <v>12</v>
      </c>
      <c r="B14" s="7" t="s">
        <v>34</v>
      </c>
      <c r="C14" s="7" t="s">
        <v>10</v>
      </c>
      <c r="D14" s="7" t="s">
        <v>30</v>
      </c>
      <c r="E14" s="8">
        <v>65</v>
      </c>
      <c r="F14" s="12">
        <v>76.33</v>
      </c>
      <c r="G14" s="10">
        <f>E14+F14</f>
        <v>141.32999999999998</v>
      </c>
      <c r="H14" s="11">
        <f>E14*0.4+F14*0.6</f>
        <v>71.798</v>
      </c>
      <c r="I14" s="22"/>
      <c r="J14" s="7">
        <v>2</v>
      </c>
    </row>
    <row r="15" spans="1:10" ht="24.95" customHeight="1">
      <c r="A15" s="7">
        <v>13</v>
      </c>
      <c r="B15" s="7" t="s">
        <v>32</v>
      </c>
      <c r="C15" s="7" t="s">
        <v>10</v>
      </c>
      <c r="D15" s="7" t="s">
        <v>30</v>
      </c>
      <c r="E15" s="8">
        <v>54</v>
      </c>
      <c r="F15" s="12">
        <v>79.66</v>
      </c>
      <c r="G15" s="10">
        <f t="shared" si="0"/>
        <v>133.66</v>
      </c>
      <c r="H15" s="11">
        <f t="shared" si="1"/>
        <v>69.396</v>
      </c>
      <c r="I15" s="22"/>
      <c r="J15" s="7">
        <v>3</v>
      </c>
    </row>
    <row r="16" spans="1:10" ht="24.95" customHeight="1">
      <c r="A16" s="7">
        <v>14</v>
      </c>
      <c r="B16" s="7" t="s">
        <v>29</v>
      </c>
      <c r="C16" s="7" t="s">
        <v>13</v>
      </c>
      <c r="D16" s="7" t="s">
        <v>30</v>
      </c>
      <c r="E16" s="8">
        <v>55</v>
      </c>
      <c r="F16" s="12">
        <v>73</v>
      </c>
      <c r="G16" s="10">
        <f t="shared" si="0"/>
        <v>128</v>
      </c>
      <c r="H16" s="11">
        <f t="shared" si="1"/>
        <v>65.8</v>
      </c>
      <c r="I16" s="22"/>
      <c r="J16" s="7">
        <v>4</v>
      </c>
    </row>
    <row r="17" spans="1:10" ht="24.95" customHeight="1">
      <c r="A17" s="7">
        <v>15</v>
      </c>
      <c r="B17" s="7" t="s">
        <v>33</v>
      </c>
      <c r="C17" s="7" t="s">
        <v>10</v>
      </c>
      <c r="D17" s="7" t="s">
        <v>30</v>
      </c>
      <c r="E17" s="8">
        <v>60</v>
      </c>
      <c r="F17" s="12">
        <v>67.33</v>
      </c>
      <c r="G17" s="10">
        <f t="shared" si="0"/>
        <v>127.33</v>
      </c>
      <c r="H17" s="11">
        <f t="shared" si="1"/>
        <v>64.398</v>
      </c>
      <c r="I17" s="22"/>
      <c r="J17" s="7">
        <v>5</v>
      </c>
    </row>
    <row r="18" spans="1:10" ht="24.95" customHeight="1">
      <c r="A18" s="7">
        <v>16</v>
      </c>
      <c r="B18" s="7" t="s">
        <v>35</v>
      </c>
      <c r="C18" s="7" t="s">
        <v>10</v>
      </c>
      <c r="D18" s="7" t="s">
        <v>36</v>
      </c>
      <c r="E18" s="8">
        <v>58</v>
      </c>
      <c r="F18" s="12">
        <v>82.33</v>
      </c>
      <c r="G18" s="10">
        <f t="shared" si="0"/>
        <v>140.32999999999998</v>
      </c>
      <c r="H18" s="11">
        <f t="shared" si="1"/>
        <v>72.598</v>
      </c>
      <c r="I18" s="23">
        <v>3</v>
      </c>
      <c r="J18" s="7">
        <v>1</v>
      </c>
    </row>
    <row r="19" spans="1:10" ht="24.95" customHeight="1">
      <c r="A19" s="7">
        <v>17</v>
      </c>
      <c r="B19" s="7" t="s">
        <v>38</v>
      </c>
      <c r="C19" s="7" t="s">
        <v>10</v>
      </c>
      <c r="D19" s="7" t="s">
        <v>36</v>
      </c>
      <c r="E19" s="8">
        <v>67</v>
      </c>
      <c r="F19" s="12">
        <v>74</v>
      </c>
      <c r="G19" s="10">
        <f t="shared" si="0"/>
        <v>141</v>
      </c>
      <c r="H19" s="11">
        <f t="shared" si="1"/>
        <v>71.2</v>
      </c>
      <c r="I19" s="25"/>
      <c r="J19" s="7">
        <v>2</v>
      </c>
    </row>
    <row r="20" spans="1:10" ht="24.95" customHeight="1">
      <c r="A20" s="7">
        <v>18</v>
      </c>
      <c r="B20" s="7" t="s">
        <v>37</v>
      </c>
      <c r="C20" s="7" t="s">
        <v>10</v>
      </c>
      <c r="D20" s="7" t="s">
        <v>36</v>
      </c>
      <c r="E20" s="8">
        <v>49</v>
      </c>
      <c r="F20" s="12">
        <v>84.33</v>
      </c>
      <c r="G20" s="10">
        <f t="shared" si="0"/>
        <v>133.32999999999998</v>
      </c>
      <c r="H20" s="11">
        <f t="shared" si="1"/>
        <v>70.19800000000001</v>
      </c>
      <c r="I20" s="24"/>
      <c r="J20" s="7">
        <v>3</v>
      </c>
    </row>
    <row r="21" spans="1:10" ht="24.95" customHeight="1">
      <c r="A21" s="7">
        <v>19</v>
      </c>
      <c r="B21" s="7" t="s">
        <v>39</v>
      </c>
      <c r="C21" s="7" t="s">
        <v>10</v>
      </c>
      <c r="D21" s="7" t="s">
        <v>40</v>
      </c>
      <c r="E21" s="8">
        <v>58</v>
      </c>
      <c r="F21" s="12">
        <v>83.66</v>
      </c>
      <c r="G21" s="10">
        <f t="shared" si="0"/>
        <v>141.66</v>
      </c>
      <c r="H21" s="11">
        <f t="shared" si="1"/>
        <v>73.396</v>
      </c>
      <c r="I21" s="26">
        <v>4</v>
      </c>
      <c r="J21" s="7">
        <v>1</v>
      </c>
    </row>
    <row r="22" spans="1:10" ht="24.95" customHeight="1">
      <c r="A22" s="7">
        <v>20</v>
      </c>
      <c r="B22" s="12" t="s">
        <v>42</v>
      </c>
      <c r="C22" s="7" t="s">
        <v>10</v>
      </c>
      <c r="D22" s="7" t="s">
        <v>40</v>
      </c>
      <c r="E22" s="8">
        <v>57</v>
      </c>
      <c r="F22" s="12">
        <v>80</v>
      </c>
      <c r="G22" s="10">
        <f>E22+F22</f>
        <v>137</v>
      </c>
      <c r="H22" s="11">
        <f>E22*0.4+F22*0.6</f>
        <v>70.8</v>
      </c>
      <c r="I22" s="27"/>
      <c r="J22" s="7">
        <v>2</v>
      </c>
    </row>
    <row r="23" spans="1:10" ht="24.95" customHeight="1">
      <c r="A23" s="7">
        <v>21</v>
      </c>
      <c r="B23" s="12" t="s">
        <v>41</v>
      </c>
      <c r="C23" s="7" t="s">
        <v>10</v>
      </c>
      <c r="D23" s="7" t="s">
        <v>40</v>
      </c>
      <c r="E23" s="8">
        <v>56</v>
      </c>
      <c r="F23" s="12">
        <v>75.66</v>
      </c>
      <c r="G23" s="10">
        <f>E23+F23</f>
        <v>131.66</v>
      </c>
      <c r="H23" s="11">
        <f>E23*0.4+F23*0.6</f>
        <v>67.79599999999999</v>
      </c>
      <c r="I23" s="27"/>
      <c r="J23" s="7">
        <v>3</v>
      </c>
    </row>
    <row r="24" spans="1:10" ht="24.95" customHeight="1">
      <c r="A24" s="7">
        <v>22</v>
      </c>
      <c r="B24" s="7" t="s">
        <v>43</v>
      </c>
      <c r="C24" s="7" t="s">
        <v>10</v>
      </c>
      <c r="D24" s="7" t="s">
        <v>40</v>
      </c>
      <c r="E24" s="8">
        <v>55</v>
      </c>
      <c r="F24" s="12">
        <v>75</v>
      </c>
      <c r="G24" s="10">
        <f>E24+F24</f>
        <v>130</v>
      </c>
      <c r="H24" s="11">
        <f>E24*0.4+F24*0.6</f>
        <v>67</v>
      </c>
      <c r="I24" s="28"/>
      <c r="J24" s="7">
        <v>4</v>
      </c>
    </row>
    <row r="25" spans="1:10" ht="24.95" customHeight="1">
      <c r="A25" s="7">
        <v>23</v>
      </c>
      <c r="B25" s="12" t="s">
        <v>46</v>
      </c>
      <c r="C25" s="7" t="s">
        <v>10</v>
      </c>
      <c r="D25" s="7" t="s">
        <v>45</v>
      </c>
      <c r="E25" s="8">
        <v>60</v>
      </c>
      <c r="F25" s="12">
        <v>72.33</v>
      </c>
      <c r="G25" s="10">
        <f t="shared" si="0"/>
        <v>132.32999999999998</v>
      </c>
      <c r="H25" s="11">
        <f t="shared" si="1"/>
        <v>67.398</v>
      </c>
      <c r="I25" s="23">
        <v>2</v>
      </c>
      <c r="J25" s="7">
        <v>1</v>
      </c>
    </row>
    <row r="26" spans="1:10" ht="24.95" customHeight="1">
      <c r="A26" s="7">
        <v>24</v>
      </c>
      <c r="B26" s="12" t="s">
        <v>44</v>
      </c>
      <c r="C26" s="7" t="s">
        <v>10</v>
      </c>
      <c r="D26" s="7" t="s">
        <v>45</v>
      </c>
      <c r="E26" s="8">
        <v>54</v>
      </c>
      <c r="F26" s="12">
        <v>62.66</v>
      </c>
      <c r="G26" s="10">
        <f>E26+F26</f>
        <v>116.66</v>
      </c>
      <c r="H26" s="11">
        <f>E26*0.4+F26*0.6</f>
        <v>59.196</v>
      </c>
      <c r="I26" s="24"/>
      <c r="J26" s="7">
        <v>2</v>
      </c>
    </row>
    <row r="27" spans="1:10" ht="24.95" customHeight="1">
      <c r="A27" s="7">
        <v>25</v>
      </c>
      <c r="B27" s="12" t="s">
        <v>47</v>
      </c>
      <c r="C27" s="7" t="s">
        <v>10</v>
      </c>
      <c r="D27" s="7" t="s">
        <v>48</v>
      </c>
      <c r="E27" s="8">
        <v>46</v>
      </c>
      <c r="F27" s="12">
        <v>85.33</v>
      </c>
      <c r="G27" s="10">
        <f>E27+F27</f>
        <v>131.32999999999998</v>
      </c>
      <c r="H27" s="11">
        <f>E27*0.4+F27*0.6</f>
        <v>69.598</v>
      </c>
      <c r="I27" s="19">
        <v>3</v>
      </c>
      <c r="J27" s="7">
        <v>1</v>
      </c>
    </row>
    <row r="28" spans="1:10" ht="24.95" customHeight="1">
      <c r="A28" s="7">
        <v>26</v>
      </c>
      <c r="B28" s="7" t="s">
        <v>49</v>
      </c>
      <c r="C28" s="7" t="s">
        <v>10</v>
      </c>
      <c r="D28" s="7" t="s">
        <v>50</v>
      </c>
      <c r="E28" s="8">
        <v>46</v>
      </c>
      <c r="F28" s="12">
        <v>87.33</v>
      </c>
      <c r="G28" s="10">
        <f t="shared" si="0"/>
        <v>133.32999999999998</v>
      </c>
      <c r="H28" s="11">
        <f t="shared" si="1"/>
        <v>70.798</v>
      </c>
      <c r="I28" s="19">
        <v>3</v>
      </c>
      <c r="J28" s="7">
        <v>1</v>
      </c>
    </row>
    <row r="29" spans="1:10" ht="24.95" customHeight="1">
      <c r="A29" s="7">
        <v>27</v>
      </c>
      <c r="B29" s="7" t="s">
        <v>51</v>
      </c>
      <c r="C29" s="7" t="s">
        <v>10</v>
      </c>
      <c r="D29" s="7" t="s">
        <v>52</v>
      </c>
      <c r="E29" s="8">
        <v>46</v>
      </c>
      <c r="F29" s="12">
        <v>87</v>
      </c>
      <c r="G29" s="10">
        <f t="shared" si="0"/>
        <v>133</v>
      </c>
      <c r="H29" s="11">
        <f t="shared" si="1"/>
        <v>70.6</v>
      </c>
      <c r="I29" s="19">
        <v>1</v>
      </c>
      <c r="J29" s="7">
        <v>1</v>
      </c>
    </row>
    <row r="30" spans="1:10" ht="24.95" customHeight="1">
      <c r="A30" s="7">
        <v>28</v>
      </c>
      <c r="B30" s="7" t="s">
        <v>53</v>
      </c>
      <c r="C30" s="7" t="s">
        <v>10</v>
      </c>
      <c r="D30" s="7" t="s">
        <v>54</v>
      </c>
      <c r="E30" s="8">
        <v>48</v>
      </c>
      <c r="F30" s="12">
        <v>84.67</v>
      </c>
      <c r="G30" s="10">
        <f t="shared" si="0"/>
        <v>132.67000000000002</v>
      </c>
      <c r="H30" s="11">
        <f t="shared" si="1"/>
        <v>70.00200000000001</v>
      </c>
      <c r="I30" s="19">
        <v>1</v>
      </c>
      <c r="J30" s="7">
        <v>1</v>
      </c>
    </row>
    <row r="31" spans="1:10" ht="24.95" customHeight="1">
      <c r="A31" s="7">
        <v>29</v>
      </c>
      <c r="B31" s="7" t="s">
        <v>55</v>
      </c>
      <c r="C31" s="7" t="s">
        <v>10</v>
      </c>
      <c r="D31" s="7" t="s">
        <v>56</v>
      </c>
      <c r="E31" s="8">
        <v>58</v>
      </c>
      <c r="F31" s="12">
        <v>86.67</v>
      </c>
      <c r="G31" s="10">
        <f>E31+F31</f>
        <v>144.67000000000002</v>
      </c>
      <c r="H31" s="11">
        <f>E31*0.4+F31*0.6</f>
        <v>75.202</v>
      </c>
      <c r="I31" s="19">
        <v>1</v>
      </c>
      <c r="J31" s="7">
        <v>1</v>
      </c>
    </row>
    <row r="32" spans="1:10" ht="24.95" customHeight="1">
      <c r="A32" s="7">
        <v>30</v>
      </c>
      <c r="B32" s="7" t="s">
        <v>57</v>
      </c>
      <c r="C32" s="7" t="s">
        <v>10</v>
      </c>
      <c r="D32" s="7" t="s">
        <v>58</v>
      </c>
      <c r="E32" s="8">
        <v>50</v>
      </c>
      <c r="F32" s="12">
        <v>86.67</v>
      </c>
      <c r="G32" s="10">
        <f aca="true" t="shared" si="2" ref="G32:G50">E32+F32</f>
        <v>136.67000000000002</v>
      </c>
      <c r="H32" s="11">
        <f aca="true" t="shared" si="3" ref="H32:H50">E32*0.4+F32*0.6</f>
        <v>72.00200000000001</v>
      </c>
      <c r="I32" s="19">
        <v>1</v>
      </c>
      <c r="J32" s="7">
        <v>1</v>
      </c>
    </row>
    <row r="33" spans="1:10" ht="24.95" customHeight="1">
      <c r="A33" s="7">
        <v>31</v>
      </c>
      <c r="B33" s="7" t="s">
        <v>59</v>
      </c>
      <c r="C33" s="7" t="s">
        <v>10</v>
      </c>
      <c r="D33" s="7" t="s">
        <v>60</v>
      </c>
      <c r="E33" s="8">
        <v>80</v>
      </c>
      <c r="F33" s="12">
        <v>89.67</v>
      </c>
      <c r="G33" s="10">
        <f t="shared" si="2"/>
        <v>169.67000000000002</v>
      </c>
      <c r="H33" s="11">
        <f t="shared" si="3"/>
        <v>85.80199999999999</v>
      </c>
      <c r="I33" s="22">
        <v>2</v>
      </c>
      <c r="J33" s="7">
        <v>1</v>
      </c>
    </row>
    <row r="34" spans="1:10" ht="24.95" customHeight="1">
      <c r="A34" s="7">
        <v>32</v>
      </c>
      <c r="B34" s="7" t="s">
        <v>61</v>
      </c>
      <c r="C34" s="7" t="s">
        <v>10</v>
      </c>
      <c r="D34" s="7" t="s">
        <v>60</v>
      </c>
      <c r="E34" s="8">
        <v>78</v>
      </c>
      <c r="F34" s="12">
        <v>88.33</v>
      </c>
      <c r="G34" s="10">
        <f t="shared" si="2"/>
        <v>166.32999999999998</v>
      </c>
      <c r="H34" s="11">
        <f t="shared" si="3"/>
        <v>84.19800000000001</v>
      </c>
      <c r="I34" s="22"/>
      <c r="J34" s="7">
        <v>2</v>
      </c>
    </row>
    <row r="35" spans="1:10" ht="24.95" customHeight="1">
      <c r="A35" s="7">
        <v>33</v>
      </c>
      <c r="B35" s="7" t="s">
        <v>62</v>
      </c>
      <c r="C35" s="7" t="s">
        <v>10</v>
      </c>
      <c r="D35" s="7" t="s">
        <v>63</v>
      </c>
      <c r="E35" s="8">
        <v>62</v>
      </c>
      <c r="F35" s="12">
        <v>87.67</v>
      </c>
      <c r="G35" s="10">
        <f t="shared" si="2"/>
        <v>149.67000000000002</v>
      </c>
      <c r="H35" s="11">
        <f t="shared" si="3"/>
        <v>77.402</v>
      </c>
      <c r="I35" s="19">
        <v>2</v>
      </c>
      <c r="J35" s="7">
        <v>1</v>
      </c>
    </row>
    <row r="36" spans="1:10" ht="24.95" customHeight="1">
      <c r="A36" s="7">
        <v>34</v>
      </c>
      <c r="B36" s="7" t="s">
        <v>64</v>
      </c>
      <c r="C36" s="7" t="s">
        <v>10</v>
      </c>
      <c r="D36" s="7" t="s">
        <v>65</v>
      </c>
      <c r="E36" s="8">
        <v>68</v>
      </c>
      <c r="F36" s="12">
        <v>87.33</v>
      </c>
      <c r="G36" s="10">
        <f t="shared" si="2"/>
        <v>155.32999999999998</v>
      </c>
      <c r="H36" s="11">
        <f t="shared" si="3"/>
        <v>79.598</v>
      </c>
      <c r="I36" s="19">
        <v>1</v>
      </c>
      <c r="J36" s="7">
        <v>1</v>
      </c>
    </row>
    <row r="37" spans="1:10" ht="24.95" customHeight="1">
      <c r="A37" s="7">
        <v>35</v>
      </c>
      <c r="B37" s="7" t="s">
        <v>66</v>
      </c>
      <c r="C37" s="7" t="s">
        <v>10</v>
      </c>
      <c r="D37" s="7" t="s">
        <v>67</v>
      </c>
      <c r="E37" s="8">
        <v>63</v>
      </c>
      <c r="F37" s="12">
        <v>87.67</v>
      </c>
      <c r="G37" s="10">
        <f t="shared" si="2"/>
        <v>150.67000000000002</v>
      </c>
      <c r="H37" s="11">
        <f t="shared" si="3"/>
        <v>77.80199999999999</v>
      </c>
      <c r="I37" s="19">
        <v>1</v>
      </c>
      <c r="J37" s="7">
        <v>1</v>
      </c>
    </row>
    <row r="38" spans="1:10" ht="24.95" customHeight="1">
      <c r="A38" s="7">
        <v>36</v>
      </c>
      <c r="B38" s="7" t="s">
        <v>68</v>
      </c>
      <c r="C38" s="7" t="s">
        <v>10</v>
      </c>
      <c r="D38" s="7" t="s">
        <v>69</v>
      </c>
      <c r="E38" s="8">
        <v>52</v>
      </c>
      <c r="F38" s="12">
        <v>85</v>
      </c>
      <c r="G38" s="10">
        <f t="shared" si="2"/>
        <v>137</v>
      </c>
      <c r="H38" s="11">
        <f t="shared" si="3"/>
        <v>71.8</v>
      </c>
      <c r="I38" s="19">
        <v>1</v>
      </c>
      <c r="J38" s="7">
        <v>1</v>
      </c>
    </row>
    <row r="39" spans="1:10" ht="24.95" customHeight="1">
      <c r="A39" s="7">
        <v>37</v>
      </c>
      <c r="B39" s="7" t="s">
        <v>70</v>
      </c>
      <c r="C39" s="7" t="s">
        <v>10</v>
      </c>
      <c r="D39" s="7" t="s">
        <v>11</v>
      </c>
      <c r="E39" s="8">
        <v>67</v>
      </c>
      <c r="F39" s="12">
        <v>88.33</v>
      </c>
      <c r="G39" s="10">
        <f t="shared" si="2"/>
        <v>155.32999999999998</v>
      </c>
      <c r="H39" s="11">
        <f t="shared" si="3"/>
        <v>79.798</v>
      </c>
      <c r="I39" s="19">
        <v>1</v>
      </c>
      <c r="J39" s="7">
        <v>1</v>
      </c>
    </row>
    <row r="40" spans="1:10" ht="24.95" customHeight="1">
      <c r="A40" s="7">
        <v>38</v>
      </c>
      <c r="B40" s="7" t="s">
        <v>71</v>
      </c>
      <c r="C40" s="7" t="s">
        <v>10</v>
      </c>
      <c r="D40" s="7" t="s">
        <v>12</v>
      </c>
      <c r="E40" s="8">
        <v>74</v>
      </c>
      <c r="F40" s="12">
        <v>86.33</v>
      </c>
      <c r="G40" s="10">
        <f t="shared" si="2"/>
        <v>160.32999999999998</v>
      </c>
      <c r="H40" s="11">
        <f t="shared" si="3"/>
        <v>81.398</v>
      </c>
      <c r="I40" s="22">
        <v>2</v>
      </c>
      <c r="J40" s="7">
        <v>1</v>
      </c>
    </row>
    <row r="41" spans="1:10" ht="24.95" customHeight="1">
      <c r="A41" s="7">
        <v>39</v>
      </c>
      <c r="B41" s="7" t="s">
        <v>72</v>
      </c>
      <c r="C41" s="7" t="s">
        <v>10</v>
      </c>
      <c r="D41" s="7" t="s">
        <v>12</v>
      </c>
      <c r="E41" s="8">
        <v>65</v>
      </c>
      <c r="F41" s="12">
        <v>88</v>
      </c>
      <c r="G41" s="10">
        <f t="shared" si="2"/>
        <v>153</v>
      </c>
      <c r="H41" s="11">
        <f t="shared" si="3"/>
        <v>78.8</v>
      </c>
      <c r="I41" s="22"/>
      <c r="J41" s="7">
        <v>2</v>
      </c>
    </row>
    <row r="42" spans="1:10" ht="24.95" customHeight="1">
      <c r="A42" s="7">
        <v>40</v>
      </c>
      <c r="B42" s="7" t="s">
        <v>73</v>
      </c>
      <c r="C42" s="7" t="s">
        <v>10</v>
      </c>
      <c r="D42" s="7" t="s">
        <v>74</v>
      </c>
      <c r="E42" s="8">
        <v>82</v>
      </c>
      <c r="F42" s="12">
        <v>88</v>
      </c>
      <c r="G42" s="10">
        <f t="shared" si="2"/>
        <v>170</v>
      </c>
      <c r="H42" s="11">
        <f t="shared" si="3"/>
        <v>85.6</v>
      </c>
      <c r="I42" s="19">
        <v>1</v>
      </c>
      <c r="J42" s="7">
        <v>1</v>
      </c>
    </row>
    <row r="43" spans="1:10" ht="24.95" customHeight="1">
      <c r="A43" s="7">
        <v>41</v>
      </c>
      <c r="B43" s="7" t="s">
        <v>75</v>
      </c>
      <c r="C43" s="7" t="s">
        <v>10</v>
      </c>
      <c r="D43" s="7" t="s">
        <v>76</v>
      </c>
      <c r="E43" s="8">
        <v>65</v>
      </c>
      <c r="F43" s="12">
        <v>90.67</v>
      </c>
      <c r="G43" s="10">
        <f t="shared" si="2"/>
        <v>155.67000000000002</v>
      </c>
      <c r="H43" s="11">
        <f t="shared" si="3"/>
        <v>80.402</v>
      </c>
      <c r="I43" s="19">
        <v>1</v>
      </c>
      <c r="J43" s="7">
        <v>1</v>
      </c>
    </row>
    <row r="44" spans="1:10" ht="24.95" customHeight="1">
      <c r="A44" s="7">
        <v>42</v>
      </c>
      <c r="B44" s="7" t="s">
        <v>77</v>
      </c>
      <c r="C44" s="7" t="s">
        <v>10</v>
      </c>
      <c r="D44" s="7" t="s">
        <v>78</v>
      </c>
      <c r="E44" s="8">
        <v>52</v>
      </c>
      <c r="F44" s="12">
        <v>82.67</v>
      </c>
      <c r="G44" s="10">
        <f t="shared" si="2"/>
        <v>134.67000000000002</v>
      </c>
      <c r="H44" s="11">
        <f t="shared" si="3"/>
        <v>70.402</v>
      </c>
      <c r="I44" s="19">
        <v>2</v>
      </c>
      <c r="J44" s="7">
        <v>1</v>
      </c>
    </row>
    <row r="45" spans="1:10" ht="24.95" customHeight="1">
      <c r="A45" s="7">
        <v>43</v>
      </c>
      <c r="B45" s="7" t="s">
        <v>79</v>
      </c>
      <c r="C45" s="7" t="s">
        <v>10</v>
      </c>
      <c r="D45" s="7" t="s">
        <v>80</v>
      </c>
      <c r="E45" s="8">
        <v>63</v>
      </c>
      <c r="F45" s="12">
        <v>89</v>
      </c>
      <c r="G45" s="10">
        <f t="shared" si="2"/>
        <v>152</v>
      </c>
      <c r="H45" s="11">
        <f t="shared" si="3"/>
        <v>78.6</v>
      </c>
      <c r="I45" s="19">
        <v>1</v>
      </c>
      <c r="J45" s="7">
        <v>1</v>
      </c>
    </row>
    <row r="46" spans="1:10" ht="24.95" customHeight="1">
      <c r="A46" s="7">
        <v>44</v>
      </c>
      <c r="B46" s="7" t="s">
        <v>81</v>
      </c>
      <c r="C46" s="7" t="s">
        <v>10</v>
      </c>
      <c r="D46" s="7" t="s">
        <v>82</v>
      </c>
      <c r="E46" s="8">
        <v>56</v>
      </c>
      <c r="F46" s="12">
        <v>89</v>
      </c>
      <c r="G46" s="10">
        <f t="shared" si="2"/>
        <v>145</v>
      </c>
      <c r="H46" s="11">
        <f t="shared" si="3"/>
        <v>75.8</v>
      </c>
      <c r="I46" s="19">
        <v>1</v>
      </c>
      <c r="J46" s="7">
        <v>1</v>
      </c>
    </row>
    <row r="47" spans="1:10" ht="24.95" customHeight="1">
      <c r="A47" s="7">
        <v>45</v>
      </c>
      <c r="B47" s="7" t="s">
        <v>83</v>
      </c>
      <c r="C47" s="7" t="s">
        <v>10</v>
      </c>
      <c r="D47" s="7" t="s">
        <v>84</v>
      </c>
      <c r="E47" s="8">
        <v>42</v>
      </c>
      <c r="F47" s="12">
        <v>82.67</v>
      </c>
      <c r="G47" s="10">
        <f t="shared" si="2"/>
        <v>124.67</v>
      </c>
      <c r="H47" s="11">
        <f t="shared" si="3"/>
        <v>66.402</v>
      </c>
      <c r="I47" s="19">
        <v>1</v>
      </c>
      <c r="J47" s="7">
        <v>1</v>
      </c>
    </row>
    <row r="48" spans="1:10" ht="24.95" customHeight="1">
      <c r="A48" s="7">
        <v>46</v>
      </c>
      <c r="B48" s="7" t="s">
        <v>85</v>
      </c>
      <c r="C48" s="7" t="s">
        <v>10</v>
      </c>
      <c r="D48" s="7" t="s">
        <v>86</v>
      </c>
      <c r="E48" s="8">
        <v>51</v>
      </c>
      <c r="F48" s="12">
        <v>84.33</v>
      </c>
      <c r="G48" s="10">
        <f t="shared" si="2"/>
        <v>135.32999999999998</v>
      </c>
      <c r="H48" s="11">
        <f t="shared" si="3"/>
        <v>70.998</v>
      </c>
      <c r="I48" s="19">
        <v>1</v>
      </c>
      <c r="J48" s="7">
        <v>1</v>
      </c>
    </row>
    <row r="49" spans="1:10" ht="24.95" customHeight="1">
      <c r="A49" s="7">
        <v>47</v>
      </c>
      <c r="B49" s="7" t="s">
        <v>87</v>
      </c>
      <c r="C49" s="7" t="s">
        <v>10</v>
      </c>
      <c r="D49" s="7" t="s">
        <v>88</v>
      </c>
      <c r="E49" s="8">
        <v>60</v>
      </c>
      <c r="F49" s="12">
        <v>86.67</v>
      </c>
      <c r="G49" s="10">
        <f t="shared" si="2"/>
        <v>146.67000000000002</v>
      </c>
      <c r="H49" s="11">
        <f t="shared" si="3"/>
        <v>76.00200000000001</v>
      </c>
      <c r="I49" s="19">
        <v>1</v>
      </c>
      <c r="J49" s="7">
        <v>1</v>
      </c>
    </row>
    <row r="50" spans="1:10" ht="24.95" customHeight="1">
      <c r="A50" s="7">
        <v>48</v>
      </c>
      <c r="B50" s="7" t="s">
        <v>89</v>
      </c>
      <c r="C50" s="7" t="s">
        <v>10</v>
      </c>
      <c r="D50" s="7" t="s">
        <v>90</v>
      </c>
      <c r="E50" s="8">
        <v>46</v>
      </c>
      <c r="F50" s="12">
        <v>81.67</v>
      </c>
      <c r="G50" s="10">
        <f t="shared" si="2"/>
        <v>127.67</v>
      </c>
      <c r="H50" s="11">
        <f t="shared" si="3"/>
        <v>67.402</v>
      </c>
      <c r="I50" s="19">
        <v>1</v>
      </c>
      <c r="J50" s="7">
        <v>1</v>
      </c>
    </row>
    <row r="51" spans="1:10" ht="24.95" customHeight="1">
      <c r="A51" s="7">
        <v>49</v>
      </c>
      <c r="B51" s="7" t="s">
        <v>91</v>
      </c>
      <c r="C51" s="7" t="s">
        <v>10</v>
      </c>
      <c r="D51" s="7" t="s">
        <v>92</v>
      </c>
      <c r="E51" s="29" t="s">
        <v>98</v>
      </c>
      <c r="F51" s="8">
        <v>83.3</v>
      </c>
      <c r="G51" s="10"/>
      <c r="H51" s="11">
        <v>83.3</v>
      </c>
      <c r="I51" s="19">
        <v>1</v>
      </c>
      <c r="J51" s="7">
        <v>1</v>
      </c>
    </row>
    <row r="52" spans="1:10" ht="24.95" customHeight="1">
      <c r="A52" s="7">
        <v>50</v>
      </c>
      <c r="B52" s="7" t="s">
        <v>93</v>
      </c>
      <c r="C52" s="7" t="s">
        <v>10</v>
      </c>
      <c r="D52" s="7" t="s">
        <v>94</v>
      </c>
      <c r="E52" s="29" t="s">
        <v>98</v>
      </c>
      <c r="F52" s="8">
        <v>81</v>
      </c>
      <c r="G52" s="10"/>
      <c r="H52" s="11">
        <v>81</v>
      </c>
      <c r="I52" s="19">
        <v>1</v>
      </c>
      <c r="J52" s="7">
        <v>1</v>
      </c>
    </row>
    <row r="53" spans="1:10" ht="24.95" customHeight="1">
      <c r="A53" s="7">
        <v>51</v>
      </c>
      <c r="B53" s="7" t="s">
        <v>95</v>
      </c>
      <c r="C53" s="7" t="s">
        <v>10</v>
      </c>
      <c r="D53" s="7" t="s">
        <v>96</v>
      </c>
      <c r="E53" s="29" t="s">
        <v>98</v>
      </c>
      <c r="F53" s="8">
        <v>83.7</v>
      </c>
      <c r="G53" s="10"/>
      <c r="H53" s="11">
        <v>83.7</v>
      </c>
      <c r="I53" s="22">
        <v>2</v>
      </c>
      <c r="J53" s="7">
        <v>1</v>
      </c>
    </row>
    <row r="54" spans="1:10" ht="24.95" customHeight="1">
      <c r="A54" s="7">
        <v>52</v>
      </c>
      <c r="B54" s="7" t="s">
        <v>97</v>
      </c>
      <c r="C54" s="7" t="s">
        <v>10</v>
      </c>
      <c r="D54" s="7" t="s">
        <v>96</v>
      </c>
      <c r="E54" s="29" t="s">
        <v>98</v>
      </c>
      <c r="F54" s="8">
        <v>86</v>
      </c>
      <c r="G54" s="10"/>
      <c r="H54" s="11">
        <v>86</v>
      </c>
      <c r="I54" s="22"/>
      <c r="J54" s="7">
        <v>2</v>
      </c>
    </row>
    <row r="55" spans="5:10" ht="13.5">
      <c r="E55" s="15"/>
      <c r="F55" s="15"/>
      <c r="G55" s="15"/>
      <c r="H55" s="15"/>
      <c r="J55" s="15"/>
    </row>
    <row r="56" spans="5:10" ht="13.5">
      <c r="E56" s="15"/>
      <c r="F56" s="15"/>
      <c r="G56" s="15"/>
      <c r="H56" s="15"/>
      <c r="J56" s="15"/>
    </row>
    <row r="57" spans="5:10" ht="13.5">
      <c r="E57" s="15"/>
      <c r="F57" s="15"/>
      <c r="G57" s="15"/>
      <c r="H57" s="15"/>
      <c r="J57" s="15"/>
    </row>
    <row r="58" spans="5:10" ht="13.5">
      <c r="E58" s="15"/>
      <c r="F58" s="15"/>
      <c r="G58" s="15"/>
      <c r="H58" s="15"/>
      <c r="J58" s="15"/>
    </row>
    <row r="59" spans="5:10" ht="13.5">
      <c r="E59" s="15"/>
      <c r="F59" s="15"/>
      <c r="G59" s="15"/>
      <c r="H59" s="15"/>
      <c r="J59" s="15"/>
    </row>
    <row r="60" spans="5:10" ht="13.5">
      <c r="E60" s="15"/>
      <c r="F60" s="15"/>
      <c r="G60" s="15"/>
      <c r="H60" s="15"/>
      <c r="J60" s="15"/>
    </row>
    <row r="61" spans="5:10" ht="13.5">
      <c r="E61" s="15"/>
      <c r="F61" s="15"/>
      <c r="G61" s="15"/>
      <c r="H61" s="15"/>
      <c r="J61" s="15"/>
    </row>
    <row r="62" spans="5:10" ht="13.5">
      <c r="E62" s="15"/>
      <c r="F62" s="15"/>
      <c r="G62" s="15"/>
      <c r="H62" s="15"/>
      <c r="J62" s="15"/>
    </row>
    <row r="63" spans="5:10" ht="13.5">
      <c r="E63" s="15"/>
      <c r="F63" s="15"/>
      <c r="G63" s="15"/>
      <c r="H63" s="15"/>
      <c r="J63" s="15"/>
    </row>
    <row r="64" spans="5:10" ht="13.5">
      <c r="E64" s="15"/>
      <c r="F64" s="15"/>
      <c r="G64" s="15"/>
      <c r="H64" s="15"/>
      <c r="J64" s="15"/>
    </row>
    <row r="65" spans="5:10" ht="13.5">
      <c r="E65" s="15"/>
      <c r="F65" s="15"/>
      <c r="G65" s="15"/>
      <c r="H65" s="15"/>
      <c r="J65" s="15"/>
    </row>
    <row r="66" spans="5:10" ht="13.5">
      <c r="E66" s="15"/>
      <c r="F66" s="15"/>
      <c r="G66" s="15"/>
      <c r="H66" s="15"/>
      <c r="J66" s="15"/>
    </row>
    <row r="67" spans="5:10" ht="13.5">
      <c r="E67" s="15"/>
      <c r="F67" s="15"/>
      <c r="G67" s="15"/>
      <c r="H67" s="15"/>
      <c r="J67" s="15"/>
    </row>
    <row r="68" spans="5:10" ht="13.5">
      <c r="E68" s="15"/>
      <c r="F68" s="15"/>
      <c r="G68" s="15"/>
      <c r="H68" s="15"/>
      <c r="J68" s="15"/>
    </row>
    <row r="69" spans="5:10" ht="13.5">
      <c r="E69" s="15"/>
      <c r="F69" s="15"/>
      <c r="G69" s="15"/>
      <c r="H69" s="15"/>
      <c r="J69" s="15"/>
    </row>
    <row r="70" spans="5:10" ht="13.5">
      <c r="E70" s="15"/>
      <c r="F70" s="15"/>
      <c r="G70" s="15"/>
      <c r="H70" s="15"/>
      <c r="J70" s="15"/>
    </row>
    <row r="71" spans="5:10" ht="13.5">
      <c r="E71" s="15"/>
      <c r="F71" s="15"/>
      <c r="G71" s="15"/>
      <c r="H71" s="15"/>
      <c r="J71" s="15"/>
    </row>
    <row r="72" spans="5:10" ht="13.5">
      <c r="E72" s="15"/>
      <c r="F72" s="15"/>
      <c r="G72" s="15"/>
      <c r="H72" s="15"/>
      <c r="J72" s="15"/>
    </row>
    <row r="73" spans="5:10" ht="13.5">
      <c r="E73" s="15"/>
      <c r="F73" s="15"/>
      <c r="G73" s="15"/>
      <c r="H73" s="15"/>
      <c r="J73" s="15"/>
    </row>
    <row r="74" spans="5:10" ht="13.5">
      <c r="E74" s="15"/>
      <c r="F74" s="15"/>
      <c r="G74" s="15"/>
      <c r="H74" s="15"/>
      <c r="J74" s="15"/>
    </row>
    <row r="75" spans="5:10" ht="13.5">
      <c r="E75" s="15"/>
      <c r="F75" s="15"/>
      <c r="G75" s="15"/>
      <c r="H75" s="15"/>
      <c r="J75" s="15"/>
    </row>
    <row r="76" spans="5:10" ht="13.5">
      <c r="E76" s="15"/>
      <c r="F76" s="15"/>
      <c r="G76" s="15"/>
      <c r="H76" s="15"/>
      <c r="J76" s="15"/>
    </row>
    <row r="77" spans="5:10" ht="13.5">
      <c r="E77" s="15"/>
      <c r="F77" s="15"/>
      <c r="G77" s="15"/>
      <c r="H77" s="15"/>
      <c r="J77" s="15"/>
    </row>
    <row r="78" spans="5:10" ht="13.5">
      <c r="E78" s="15"/>
      <c r="F78" s="15"/>
      <c r="G78" s="15"/>
      <c r="H78" s="15"/>
      <c r="J78" s="15"/>
    </row>
    <row r="79" spans="5:10" ht="13.5">
      <c r="E79" s="15"/>
      <c r="F79" s="15"/>
      <c r="G79" s="15"/>
      <c r="H79" s="15"/>
      <c r="J79" s="15"/>
    </row>
    <row r="80" spans="5:10" ht="13.5">
      <c r="E80" s="15"/>
      <c r="F80" s="15"/>
      <c r="G80" s="15"/>
      <c r="H80" s="15"/>
      <c r="J80" s="15"/>
    </row>
    <row r="81" spans="5:10" ht="13.5">
      <c r="E81" s="15"/>
      <c r="F81" s="15"/>
      <c r="G81" s="15"/>
      <c r="H81" s="15"/>
      <c r="J81" s="15"/>
    </row>
    <row r="82" spans="5:10" ht="13.5">
      <c r="E82" s="15"/>
      <c r="F82" s="15"/>
      <c r="G82" s="15"/>
      <c r="H82" s="15"/>
      <c r="J82" s="15"/>
    </row>
    <row r="83" spans="5:10" ht="13.5">
      <c r="E83" s="15"/>
      <c r="F83" s="15"/>
      <c r="G83" s="15"/>
      <c r="H83" s="15"/>
      <c r="J83" s="15"/>
    </row>
    <row r="84" spans="5:10" ht="13.5">
      <c r="E84" s="15"/>
      <c r="F84" s="15"/>
      <c r="G84" s="15"/>
      <c r="H84" s="15"/>
      <c r="J84" s="15"/>
    </row>
    <row r="85" spans="5:10" ht="13.5">
      <c r="E85" s="15"/>
      <c r="F85" s="15"/>
      <c r="G85" s="15"/>
      <c r="H85" s="15"/>
      <c r="J85" s="15"/>
    </row>
    <row r="86" spans="5:10" ht="13.5">
      <c r="E86" s="15"/>
      <c r="F86" s="15"/>
      <c r="G86" s="15"/>
      <c r="H86" s="15"/>
      <c r="J86" s="15"/>
    </row>
    <row r="87" spans="5:10" ht="13.5">
      <c r="E87" s="15"/>
      <c r="F87" s="15"/>
      <c r="G87" s="15"/>
      <c r="H87" s="15"/>
      <c r="J87" s="15"/>
    </row>
    <row r="88" spans="5:10" ht="13.5">
      <c r="E88" s="15"/>
      <c r="F88" s="15"/>
      <c r="G88" s="15"/>
      <c r="H88" s="15"/>
      <c r="J88" s="15"/>
    </row>
    <row r="89" spans="5:10" ht="13.5">
      <c r="E89" s="15"/>
      <c r="F89" s="15"/>
      <c r="G89" s="15"/>
      <c r="H89" s="15"/>
      <c r="J89" s="15"/>
    </row>
    <row r="90" spans="5:10" ht="13.5">
      <c r="E90" s="15"/>
      <c r="F90" s="15"/>
      <c r="G90" s="15"/>
      <c r="H90" s="15"/>
      <c r="J90" s="15"/>
    </row>
    <row r="91" spans="5:10" ht="13.5">
      <c r="E91" s="15"/>
      <c r="F91" s="15"/>
      <c r="G91" s="15"/>
      <c r="H91" s="15"/>
      <c r="J91" s="15"/>
    </row>
    <row r="92" spans="5:10" ht="13.5">
      <c r="E92" s="15"/>
      <c r="F92" s="15"/>
      <c r="G92" s="15"/>
      <c r="H92" s="15"/>
      <c r="J92" s="15"/>
    </row>
    <row r="93" spans="5:10" ht="13.5">
      <c r="E93" s="15"/>
      <c r="F93" s="15"/>
      <c r="G93" s="15"/>
      <c r="H93" s="15"/>
      <c r="J93" s="15"/>
    </row>
    <row r="94" spans="5:10" ht="13.5">
      <c r="E94" s="15"/>
      <c r="F94" s="15"/>
      <c r="G94" s="15"/>
      <c r="H94" s="15"/>
      <c r="J94" s="15"/>
    </row>
    <row r="95" spans="5:10" ht="13.5">
      <c r="E95" s="15"/>
      <c r="F95" s="15"/>
      <c r="G95" s="15"/>
      <c r="H95" s="15"/>
      <c r="J95" s="15"/>
    </row>
  </sheetData>
  <autoFilter ref="A2:I2"/>
  <mergeCells count="11">
    <mergeCell ref="A1:J1"/>
    <mergeCell ref="I33:I34"/>
    <mergeCell ref="I40:I41"/>
    <mergeCell ref="I53:I54"/>
    <mergeCell ref="I3:I7"/>
    <mergeCell ref="I8:I9"/>
    <mergeCell ref="I11:I12"/>
    <mergeCell ref="I13:I17"/>
    <mergeCell ref="I18:I20"/>
    <mergeCell ref="I21:I24"/>
    <mergeCell ref="I25:I26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2022-01-25T01:10:23Z</dcterms:modified>
  <cp:category/>
  <cp:version/>
  <cp:contentType/>
  <cp:contentStatus/>
</cp:coreProperties>
</file>